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O43" i="1"/>
  <c r="O20"/>
  <c r="O58"/>
  <c r="O53"/>
  <c r="O48"/>
  <c r="O37"/>
  <c r="O33"/>
  <c r="O26"/>
  <c r="O9"/>
  <c r="O14"/>
  <c r="I62" l="1"/>
  <c r="G64" s="1"/>
</calcChain>
</file>

<file path=xl/sharedStrings.xml><?xml version="1.0" encoding="utf-8"?>
<sst xmlns="http://schemas.openxmlformats.org/spreadsheetml/2006/main" count="42" uniqueCount="41">
  <si>
    <t xml:space="preserve">No a mohli ste získať </t>
  </si>
  <si>
    <t>bodov</t>
  </si>
  <si>
    <t xml:space="preserve">Získali ste </t>
  </si>
  <si>
    <t xml:space="preserve">ZNÁMKA: </t>
  </si>
  <si>
    <t>Ostane mi</t>
  </si>
  <si>
    <t xml:space="preserve">2.   Vypočítaj: </t>
  </si>
  <si>
    <t xml:space="preserve">      400 000 . 0,1 . 0,01 . 0,001 =</t>
  </si>
  <si>
    <t xml:space="preserve">                      deliteľa čísla 2011.</t>
  </si>
  <si>
    <t>Rozdiel je:</t>
  </si>
  <si>
    <t>1.   Napíšte rozdiel najväčšieho a najmenšieho</t>
  </si>
  <si>
    <t xml:space="preserve">   Výsledok je:</t>
  </si>
  <si>
    <t>3.   Jurko trénuje vytrvalostný beh.</t>
  </si>
  <si>
    <t xml:space="preserve">       Každý deň zabehne 15 okruhov.</t>
  </si>
  <si>
    <t xml:space="preserve">       Koľko okruhov zabehne za tri týždne?</t>
  </si>
  <si>
    <t>okruhov.</t>
  </si>
  <si>
    <t>Zabehne</t>
  </si>
  <si>
    <t xml:space="preserve">      Prvú zasadili na začiatok a poslednú na koniec aleje.</t>
  </si>
  <si>
    <t xml:space="preserve">         Vzdialenosť medzi každými dvoma lipami je 8 m.</t>
  </si>
  <si>
    <t xml:space="preserve">         Koľko líp potrebujú, ak alej je dlhá 160 m?</t>
  </si>
  <si>
    <t>Potrebujú</t>
  </si>
  <si>
    <t>líp.</t>
  </si>
  <si>
    <t>6.  Vypočítaj štyri sedminy z 217.</t>
  </si>
  <si>
    <t>cukríkov.</t>
  </si>
  <si>
    <t xml:space="preserve">      Zuzka mala  </t>
  </si>
  <si>
    <t xml:space="preserve">                 3,235 . 6,879 . 4,891 =</t>
  </si>
  <si>
    <t>5 . A + 7 . B =</t>
  </si>
  <si>
    <t>Výsledok je:</t>
  </si>
  <si>
    <r>
      <rPr>
        <sz val="11"/>
        <color theme="0"/>
        <rFont val="Calibri"/>
        <family val="2"/>
        <charset val="238"/>
      </rPr>
      <t xml:space="preserve">© </t>
    </r>
    <r>
      <rPr>
        <sz val="11"/>
        <color theme="0"/>
        <rFont val="Calibri"/>
        <family val="2"/>
        <charset val="238"/>
        <scheme val="minor"/>
      </rPr>
      <t>RNDr. Marta Megyesiová</t>
    </r>
  </si>
  <si>
    <t>6 .       = 4 .       + 38</t>
  </si>
  <si>
    <t xml:space="preserve">je  </t>
  </si>
  <si>
    <t xml:space="preserve">           9.  Ak   A = 12,5 + 34,5  a   B = 23,4 - 13,4  vypočítajte:</t>
  </si>
  <si>
    <t xml:space="preserve">           10.   Ktorým číslom treba nahradiť       v rovnici:</t>
  </si>
  <si>
    <t xml:space="preserve">      7.   Zuzka má v balíčku cukríky. Polovicu zjedla.</t>
  </si>
  <si>
    <t xml:space="preserve">            Zo zvyšných polovicu dala bratovi. Ostalo jej 8 cukríkov.</t>
  </si>
  <si>
    <t xml:space="preserve">            Koľko cukríkov bolo pôvodne v balíčku?</t>
  </si>
  <si>
    <t xml:space="preserve">       8.   Akou cifrou končí súčin:</t>
  </si>
  <si>
    <t xml:space="preserve">    5.  V stromovej aleji vysádzajú lipy. </t>
  </si>
  <si>
    <t xml:space="preserve">    4.   Ujo Tibor chce oplotiť svoju záhradu.</t>
  </si>
  <si>
    <t xml:space="preserve">          Záhrada má tvar štvorca so stranou dlhou 25 m.</t>
  </si>
  <si>
    <t xml:space="preserve">          Koľko stĺpikov potrebuje, ak vzdialenosť medzi nimi je 5 m?</t>
  </si>
  <si>
    <t xml:space="preserve">Ak ste správne počítali, tak ste si úspešne potrápili hlavičku.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</si>
</sst>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3" tint="-0.249977111117893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24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/>
    <xf numFmtId="0" fontId="5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/>
    <xf numFmtId="0" fontId="11" fillId="2" borderId="1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4" xfId="0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/>
    <xf numFmtId="0" fontId="17" fillId="2" borderId="1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102395</xdr:colOff>
      <xdr:row>1</xdr:row>
      <xdr:rowOff>200564</xdr:rowOff>
    </xdr:from>
    <xdr:ext cx="5891228" cy="843757"/>
    <xdr:sp macro="" textlink="">
      <xdr:nvSpPr>
        <xdr:cNvPr id="3" name="Obdĺžnik 2"/>
        <xdr:cNvSpPr/>
      </xdr:nvSpPr>
      <xdr:spPr>
        <a:xfrm>
          <a:off x="2531270" y="429164"/>
          <a:ext cx="5891228" cy="84375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sk-SK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Potrápme si hlavičku</a:t>
          </a:r>
        </a:p>
      </xdr:txBody>
    </xdr:sp>
    <xdr:clientData/>
  </xdr:oneCellAnchor>
  <xdr:twoCellAnchor editAs="oneCell">
    <xdr:from>
      <xdr:col>8</xdr:col>
      <xdr:colOff>787400</xdr:colOff>
      <xdr:row>0</xdr:row>
      <xdr:rowOff>0</xdr:rowOff>
    </xdr:from>
    <xdr:to>
      <xdr:col>15</xdr:col>
      <xdr:colOff>495300</xdr:colOff>
      <xdr:row>5</xdr:row>
      <xdr:rowOff>247650</xdr:rowOff>
    </xdr:to>
    <xdr:pic>
      <xdr:nvPicPr>
        <xdr:cNvPr id="7" name="Obrázok 6" descr="hrad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4025" y="0"/>
          <a:ext cx="2908300" cy="18097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0</xdr:col>
      <xdr:colOff>958850</xdr:colOff>
      <xdr:row>2</xdr:row>
      <xdr:rowOff>114299</xdr:rowOff>
    </xdr:from>
    <xdr:to>
      <xdr:col>2</xdr:col>
      <xdr:colOff>198421</xdr:colOff>
      <xdr:row>5</xdr:row>
      <xdr:rowOff>85724</xdr:rowOff>
    </xdr:to>
    <xdr:pic>
      <xdr:nvPicPr>
        <xdr:cNvPr id="8" name="Obrázok 7" descr="hrad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850" y="609599"/>
          <a:ext cx="1668446" cy="1038225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13</xdr:col>
      <xdr:colOff>228600</xdr:colOff>
      <xdr:row>2</xdr:row>
      <xdr:rowOff>190500</xdr:rowOff>
    </xdr:from>
    <xdr:to>
      <xdr:col>16</xdr:col>
      <xdr:colOff>47625</xdr:colOff>
      <xdr:row>4</xdr:row>
      <xdr:rowOff>400050</xdr:rowOff>
    </xdr:to>
    <xdr:pic>
      <xdr:nvPicPr>
        <xdr:cNvPr id="9" name="Obrázok 8" descr="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39400" y="685800"/>
          <a:ext cx="1009650" cy="8572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7</xdr:col>
      <xdr:colOff>247650</xdr:colOff>
      <xdr:row>54</xdr:row>
      <xdr:rowOff>76200</xdr:rowOff>
    </xdr:from>
    <xdr:to>
      <xdr:col>7</xdr:col>
      <xdr:colOff>514350</xdr:colOff>
      <xdr:row>54</xdr:row>
      <xdr:rowOff>333375</xdr:rowOff>
    </xdr:to>
    <xdr:sp macro="" textlink="">
      <xdr:nvSpPr>
        <xdr:cNvPr id="6" name="5-cípa hviezda 5"/>
        <xdr:cNvSpPr/>
      </xdr:nvSpPr>
      <xdr:spPr>
        <a:xfrm>
          <a:off x="6724650" y="17745075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4</xdr:col>
      <xdr:colOff>552450</xdr:colOff>
      <xdr:row>55</xdr:row>
      <xdr:rowOff>114300</xdr:rowOff>
    </xdr:from>
    <xdr:to>
      <xdr:col>5</xdr:col>
      <xdr:colOff>9525</xdr:colOff>
      <xdr:row>55</xdr:row>
      <xdr:rowOff>371475</xdr:rowOff>
    </xdr:to>
    <xdr:sp macro="" textlink="">
      <xdr:nvSpPr>
        <xdr:cNvPr id="10" name="5-cípa hviezda 9"/>
        <xdr:cNvSpPr/>
      </xdr:nvSpPr>
      <xdr:spPr>
        <a:xfrm>
          <a:off x="4600575" y="1817370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3</xdr:col>
      <xdr:colOff>400050</xdr:colOff>
      <xdr:row>55</xdr:row>
      <xdr:rowOff>95250</xdr:rowOff>
    </xdr:from>
    <xdr:to>
      <xdr:col>3</xdr:col>
      <xdr:colOff>666750</xdr:colOff>
      <xdr:row>55</xdr:row>
      <xdr:rowOff>352425</xdr:rowOff>
    </xdr:to>
    <xdr:sp macro="" textlink="">
      <xdr:nvSpPr>
        <xdr:cNvPr id="11" name="5-cípa hviezda 10"/>
        <xdr:cNvSpPr/>
      </xdr:nvSpPr>
      <xdr:spPr>
        <a:xfrm>
          <a:off x="3638550" y="1815465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2</xdr:col>
      <xdr:colOff>142875</xdr:colOff>
      <xdr:row>57</xdr:row>
      <xdr:rowOff>76200</xdr:rowOff>
    </xdr:from>
    <xdr:to>
      <xdr:col>2</xdr:col>
      <xdr:colOff>409575</xdr:colOff>
      <xdr:row>57</xdr:row>
      <xdr:rowOff>333375</xdr:rowOff>
    </xdr:to>
    <xdr:sp macro="" textlink="">
      <xdr:nvSpPr>
        <xdr:cNvPr id="12" name="5-cípa hviezda 11"/>
        <xdr:cNvSpPr/>
      </xdr:nvSpPr>
      <xdr:spPr>
        <a:xfrm>
          <a:off x="2571750" y="18726150"/>
          <a:ext cx="266700" cy="257175"/>
        </a:xfrm>
        <a:prstGeom prst="star5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workbookViewId="0">
      <pane ySplit="5" topLeftCell="A6" activePane="bottomLeft" state="frozen"/>
      <selection pane="bottomLeft" activeCell="T1" sqref="T1"/>
    </sheetView>
  </sheetViews>
  <sheetFormatPr defaultColWidth="12.140625" defaultRowHeight="30.75" customHeight="1"/>
  <cols>
    <col min="1" max="1" width="24.28515625" customWidth="1"/>
    <col min="12" max="12" width="5.7109375" customWidth="1"/>
    <col min="13" max="13" width="1.7109375" customWidth="1"/>
    <col min="14" max="14" width="4.140625" customWidth="1"/>
    <col min="15" max="15" width="7.4257812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2" t="s">
        <v>27</v>
      </c>
      <c r="B1" s="14"/>
      <c r="C1" s="14"/>
      <c r="D1" s="14"/>
    </row>
    <row r="2" spans="1:17" ht="21" customHeight="1"/>
    <row r="3" spans="1:17" ht="24" customHeight="1"/>
    <row r="4" spans="1:17" ht="27" customHeight="1">
      <c r="F4" s="15"/>
      <c r="G4" s="15"/>
      <c r="H4" s="15"/>
      <c r="I4" s="15"/>
      <c r="J4" s="15"/>
      <c r="K4" s="1"/>
      <c r="L4" s="3"/>
      <c r="M4" s="3"/>
      <c r="N4" s="3"/>
      <c r="O4" s="3"/>
    </row>
    <row r="5" spans="1:17" ht="33" customHeight="1">
      <c r="N5" s="20"/>
      <c r="O5" s="21"/>
      <c r="P5" s="21"/>
      <c r="Q5" s="21"/>
    </row>
    <row r="6" spans="1:17" ht="30.75" customHeight="1">
      <c r="B6" s="33" t="s">
        <v>9</v>
      </c>
      <c r="C6" s="33"/>
      <c r="D6" s="33"/>
      <c r="E6" s="33"/>
      <c r="F6" s="33"/>
      <c r="G6" s="33"/>
      <c r="H6" s="33"/>
      <c r="I6" s="34"/>
    </row>
    <row r="7" spans="1:17" ht="30.75" customHeight="1">
      <c r="B7" s="32" t="s">
        <v>7</v>
      </c>
      <c r="C7" s="32"/>
      <c r="D7" s="32"/>
      <c r="E7" s="32"/>
      <c r="F7" s="32"/>
      <c r="G7" s="32"/>
      <c r="H7" s="32"/>
      <c r="I7" s="32"/>
    </row>
    <row r="8" spans="1:17" ht="12" customHeight="1" thickBot="1">
      <c r="B8" s="34"/>
      <c r="C8" s="34"/>
      <c r="D8" s="34"/>
      <c r="E8" s="34"/>
      <c r="F8" s="34"/>
      <c r="G8" s="34"/>
      <c r="H8" s="34"/>
      <c r="I8" s="34"/>
    </row>
    <row r="9" spans="1:17" ht="30.75" customHeight="1" thickTop="1" thickBot="1">
      <c r="B9" s="16" t="s">
        <v>8</v>
      </c>
      <c r="C9" s="16"/>
      <c r="D9" s="35"/>
      <c r="E9" s="37"/>
      <c r="F9" s="34"/>
      <c r="G9" s="34"/>
      <c r="H9" s="34"/>
      <c r="I9" s="34"/>
      <c r="O9" s="4">
        <f>IF(D9=2010,1,0)</f>
        <v>0</v>
      </c>
    </row>
    <row r="10" spans="1:17" ht="30.75" customHeight="1" thickTop="1">
      <c r="B10" s="34"/>
      <c r="C10" s="34"/>
      <c r="D10" s="34"/>
      <c r="E10" s="34"/>
      <c r="F10" s="34"/>
      <c r="G10" s="34"/>
      <c r="H10" s="34"/>
      <c r="I10" s="34"/>
      <c r="O10" s="5"/>
    </row>
    <row r="11" spans="1:17" ht="30.75" customHeight="1">
      <c r="B11" s="32" t="s">
        <v>5</v>
      </c>
      <c r="C11" s="32"/>
      <c r="D11" s="32"/>
      <c r="E11" s="32"/>
      <c r="F11" s="32"/>
      <c r="G11" s="34"/>
      <c r="H11" s="34"/>
      <c r="I11" s="34"/>
      <c r="O11" s="5"/>
    </row>
    <row r="12" spans="1:17" ht="30.75" customHeight="1">
      <c r="B12" s="32" t="s">
        <v>6</v>
      </c>
      <c r="C12" s="32"/>
      <c r="D12" s="32"/>
      <c r="E12" s="32"/>
      <c r="F12" s="32"/>
      <c r="G12" s="34"/>
      <c r="H12" s="34"/>
      <c r="I12" s="34"/>
      <c r="O12" s="5"/>
    </row>
    <row r="13" spans="1:17" ht="15.75" customHeight="1" thickBot="1">
      <c r="B13" s="34"/>
      <c r="C13" s="34"/>
      <c r="D13" s="34"/>
      <c r="E13" s="34"/>
      <c r="F13" s="34"/>
      <c r="G13" s="34"/>
      <c r="H13" s="34"/>
      <c r="I13" s="34"/>
      <c r="O13" s="5"/>
    </row>
    <row r="14" spans="1:17" ht="30.75" customHeight="1" thickTop="1" thickBot="1">
      <c r="B14" s="16" t="s">
        <v>10</v>
      </c>
      <c r="C14" s="16"/>
      <c r="D14" s="35"/>
      <c r="E14" s="37"/>
      <c r="F14" s="34"/>
      <c r="G14" s="34"/>
      <c r="H14" s="34"/>
      <c r="I14" s="34"/>
      <c r="O14" s="4">
        <f>IF(D14=0.4,1,0)</f>
        <v>0</v>
      </c>
    </row>
    <row r="15" spans="1:17" ht="19.5" customHeight="1" thickTop="1">
      <c r="O15" s="5"/>
    </row>
    <row r="16" spans="1:17" ht="30.75" customHeight="1">
      <c r="B16" s="32" t="s">
        <v>11</v>
      </c>
      <c r="C16" s="32"/>
      <c r="D16" s="32"/>
      <c r="E16" s="32"/>
      <c r="F16" s="32"/>
      <c r="G16" s="32"/>
      <c r="H16" s="32"/>
      <c r="I16" s="34"/>
      <c r="J16" s="34"/>
      <c r="O16" s="5"/>
    </row>
    <row r="17" spans="2:15" ht="30.75" customHeight="1">
      <c r="B17" s="32" t="s">
        <v>12</v>
      </c>
      <c r="C17" s="32"/>
      <c r="D17" s="32"/>
      <c r="E17" s="32"/>
      <c r="F17" s="32"/>
      <c r="G17" s="32"/>
      <c r="H17" s="32"/>
      <c r="I17" s="34"/>
      <c r="J17" s="34"/>
      <c r="O17" s="5"/>
    </row>
    <row r="18" spans="2:15" ht="30.75" customHeight="1">
      <c r="B18" s="32" t="s">
        <v>13</v>
      </c>
      <c r="C18" s="32"/>
      <c r="D18" s="32"/>
      <c r="E18" s="32"/>
      <c r="F18" s="32"/>
      <c r="G18" s="32"/>
      <c r="H18" s="32"/>
      <c r="I18" s="34"/>
      <c r="J18" s="34"/>
      <c r="O18" s="5"/>
    </row>
    <row r="19" spans="2:15" ht="14.25" customHeight="1" thickBot="1">
      <c r="B19" s="34"/>
      <c r="C19" s="34"/>
      <c r="D19" s="34"/>
      <c r="E19" s="34"/>
      <c r="F19" s="34"/>
      <c r="G19" s="34"/>
      <c r="H19" s="34"/>
      <c r="I19" s="34"/>
      <c r="J19" s="34"/>
      <c r="O19" s="5"/>
    </row>
    <row r="20" spans="2:15" ht="30.75" customHeight="1" thickTop="1" thickBot="1">
      <c r="B20" s="18" t="s">
        <v>15</v>
      </c>
      <c r="C20" s="19"/>
      <c r="D20" s="35"/>
      <c r="E20" s="10" t="s">
        <v>14</v>
      </c>
      <c r="F20" s="7"/>
      <c r="G20" s="34"/>
      <c r="H20" s="34"/>
      <c r="I20" s="34"/>
      <c r="J20" s="34"/>
      <c r="O20" s="4">
        <f>IF(D20=315,1,0)</f>
        <v>0</v>
      </c>
    </row>
    <row r="21" spans="2:15" ht="18.75" customHeight="1" thickTop="1">
      <c r="B21" s="34"/>
      <c r="C21" s="34"/>
      <c r="D21" s="34"/>
      <c r="E21" s="34"/>
      <c r="F21" s="34"/>
      <c r="G21" s="34"/>
      <c r="H21" s="34"/>
      <c r="I21" s="34"/>
      <c r="J21" s="34"/>
      <c r="O21" s="5"/>
    </row>
    <row r="22" spans="2:15" ht="30.75" customHeight="1">
      <c r="B22" s="32" t="s">
        <v>37</v>
      </c>
      <c r="C22" s="32"/>
      <c r="D22" s="32"/>
      <c r="E22" s="32"/>
      <c r="F22" s="32"/>
      <c r="G22" s="32"/>
      <c r="H22" s="32"/>
      <c r="I22" s="34"/>
      <c r="J22" s="34"/>
      <c r="O22" s="5"/>
    </row>
    <row r="23" spans="2:15" ht="30.75" customHeight="1">
      <c r="B23" s="33" t="s">
        <v>38</v>
      </c>
      <c r="C23" s="33"/>
      <c r="D23" s="33"/>
      <c r="E23" s="33"/>
      <c r="F23" s="33"/>
      <c r="G23" s="33"/>
      <c r="H23" s="33"/>
      <c r="I23" s="33"/>
      <c r="J23" s="34"/>
      <c r="O23" s="5"/>
    </row>
    <row r="24" spans="2:15" ht="30.75" customHeight="1">
      <c r="B24" s="33" t="s">
        <v>39</v>
      </c>
      <c r="C24" s="33"/>
      <c r="D24" s="33"/>
      <c r="E24" s="33"/>
      <c r="F24" s="33"/>
      <c r="G24" s="33"/>
      <c r="H24" s="33"/>
      <c r="I24" s="34"/>
      <c r="J24" s="34"/>
      <c r="O24" s="5"/>
    </row>
    <row r="25" spans="2:15" ht="13.5" customHeight="1" thickBot="1">
      <c r="B25" s="34"/>
      <c r="C25" s="34"/>
      <c r="D25" s="34"/>
      <c r="E25" s="34"/>
      <c r="F25" s="34"/>
      <c r="G25" s="34"/>
      <c r="H25" s="34"/>
      <c r="I25" s="34"/>
      <c r="J25" s="34"/>
      <c r="O25" s="5"/>
    </row>
    <row r="26" spans="2:15" ht="30.75" customHeight="1" thickTop="1" thickBot="1">
      <c r="B26" s="18" t="s">
        <v>4</v>
      </c>
      <c r="C26" s="19"/>
      <c r="D26" s="8"/>
      <c r="E26" s="10"/>
      <c r="F26" s="7"/>
      <c r="G26" s="7"/>
      <c r="H26" s="7"/>
      <c r="O26" s="4">
        <f>IF(D26=20,1,0)</f>
        <v>0</v>
      </c>
    </row>
    <row r="27" spans="2:15" ht="18.75" customHeight="1" thickTop="1">
      <c r="B27" s="7"/>
      <c r="C27" s="7"/>
      <c r="D27" s="7"/>
      <c r="E27" s="7"/>
      <c r="F27" s="7"/>
      <c r="G27" s="7"/>
      <c r="H27" s="7"/>
      <c r="O27" s="5"/>
    </row>
    <row r="28" spans="2:15" ht="30.75" customHeight="1">
      <c r="B28" s="32" t="s">
        <v>36</v>
      </c>
      <c r="C28" s="32"/>
      <c r="D28" s="32"/>
      <c r="E28" s="32"/>
      <c r="F28" s="32"/>
      <c r="G28" s="32"/>
      <c r="H28" s="32"/>
      <c r="I28" s="32"/>
      <c r="O28" s="5"/>
    </row>
    <row r="29" spans="2:15" ht="30.75" customHeight="1">
      <c r="B29" s="31" t="s">
        <v>16</v>
      </c>
      <c r="C29" s="31"/>
      <c r="D29" s="31"/>
      <c r="E29" s="31"/>
      <c r="F29" s="31"/>
      <c r="G29" s="31"/>
      <c r="H29" s="31"/>
      <c r="I29" s="31"/>
      <c r="J29" s="31"/>
      <c r="K29" s="33"/>
      <c r="L29" s="33"/>
      <c r="O29" s="5"/>
    </row>
    <row r="30" spans="2:15" ht="30.75" customHeight="1">
      <c r="B30" s="33" t="s">
        <v>17</v>
      </c>
      <c r="C30" s="33"/>
      <c r="D30" s="33"/>
      <c r="E30" s="33"/>
      <c r="F30" s="33"/>
      <c r="G30" s="33"/>
      <c r="H30" s="33"/>
      <c r="I30" s="38"/>
      <c r="O30" s="5"/>
    </row>
    <row r="31" spans="2:15" ht="30.75" customHeight="1">
      <c r="B31" s="32" t="s">
        <v>18</v>
      </c>
      <c r="C31" s="32"/>
      <c r="D31" s="32"/>
      <c r="E31" s="32"/>
      <c r="F31" s="32"/>
      <c r="G31" s="32"/>
      <c r="H31" s="32"/>
      <c r="I31" s="32"/>
      <c r="O31" s="5"/>
    </row>
    <row r="32" spans="2:15" ht="18" customHeight="1" thickBot="1">
      <c r="B32" s="33"/>
      <c r="C32" s="33"/>
      <c r="D32" s="33"/>
      <c r="E32" s="33"/>
      <c r="F32" s="33"/>
      <c r="G32" s="34"/>
      <c r="H32" s="34"/>
      <c r="I32" s="34"/>
      <c r="O32" s="5"/>
    </row>
    <row r="33" spans="2:15" ht="30.75" customHeight="1" thickTop="1" thickBot="1">
      <c r="B33" s="18" t="s">
        <v>19</v>
      </c>
      <c r="C33" s="19"/>
      <c r="D33" s="35"/>
      <c r="E33" s="11" t="s">
        <v>20</v>
      </c>
      <c r="F33" s="36"/>
      <c r="G33" s="34"/>
      <c r="H33" s="34"/>
      <c r="I33" s="34"/>
      <c r="O33" s="4">
        <f>IF(D33=21,1,0)</f>
        <v>0</v>
      </c>
    </row>
    <row r="34" spans="2:15" ht="17.25" customHeight="1" thickTop="1">
      <c r="O34" s="5"/>
    </row>
    <row r="35" spans="2:15" ht="30.75" customHeight="1">
      <c r="B35" s="31" t="s">
        <v>21</v>
      </c>
      <c r="C35" s="31"/>
      <c r="D35" s="31"/>
      <c r="E35" s="31"/>
      <c r="F35" s="31"/>
      <c r="G35" s="31"/>
      <c r="H35" s="9"/>
      <c r="I35" s="9"/>
      <c r="J35" s="9"/>
      <c r="O35" s="5"/>
    </row>
    <row r="36" spans="2:15" ht="20.25" customHeight="1" thickBot="1">
      <c r="B36" s="7"/>
      <c r="C36" s="7"/>
      <c r="D36" s="7"/>
      <c r="E36" s="7"/>
      <c r="F36" s="7"/>
      <c r="G36" s="7"/>
      <c r="H36" s="7"/>
      <c r="I36" s="7"/>
      <c r="J36" s="7"/>
      <c r="O36" s="5"/>
    </row>
    <row r="37" spans="2:15" ht="30.75" customHeight="1" thickTop="1" thickBot="1">
      <c r="B37" s="18"/>
      <c r="C37" s="19"/>
      <c r="D37" s="8"/>
      <c r="E37" s="26"/>
      <c r="F37" s="27"/>
      <c r="G37" s="7"/>
      <c r="H37" s="7"/>
      <c r="I37" s="7"/>
      <c r="J37" s="7"/>
      <c r="O37" s="4">
        <f>IF(D37=124,1,0)</f>
        <v>0</v>
      </c>
    </row>
    <row r="38" spans="2:15" ht="18.75" customHeight="1" thickTop="1">
      <c r="B38" s="7"/>
      <c r="C38" s="7"/>
      <c r="D38" s="7"/>
      <c r="E38" s="7"/>
      <c r="F38" s="7"/>
      <c r="G38" s="7"/>
      <c r="H38" s="7"/>
      <c r="I38" s="7"/>
      <c r="J38" s="7"/>
      <c r="O38" s="5"/>
    </row>
    <row r="39" spans="2:15" ht="30.75" customHeight="1">
      <c r="B39" s="33" t="s">
        <v>32</v>
      </c>
      <c r="C39" s="33"/>
      <c r="D39" s="33"/>
      <c r="E39" s="33"/>
      <c r="F39" s="33"/>
      <c r="G39" s="33"/>
      <c r="H39" s="33"/>
      <c r="I39" s="7"/>
      <c r="J39" s="7"/>
      <c r="O39" s="5"/>
    </row>
    <row r="40" spans="2:15" ht="30.75" customHeight="1">
      <c r="B40" s="33" t="s">
        <v>33</v>
      </c>
      <c r="C40" s="33"/>
      <c r="D40" s="33"/>
      <c r="E40" s="33"/>
      <c r="F40" s="33"/>
      <c r="G40" s="33"/>
      <c r="H40" s="34"/>
      <c r="I40" s="7"/>
      <c r="J40" s="7"/>
      <c r="O40" s="5"/>
    </row>
    <row r="41" spans="2:15" ht="30.75" customHeight="1">
      <c r="B41" s="33" t="s">
        <v>34</v>
      </c>
      <c r="C41" s="33"/>
      <c r="D41" s="33"/>
      <c r="E41" s="33"/>
      <c r="F41" s="33"/>
      <c r="G41" s="33"/>
      <c r="H41" s="34"/>
      <c r="I41" s="7"/>
      <c r="J41" s="7"/>
      <c r="O41" s="5"/>
    </row>
    <row r="42" spans="2:15" ht="15" customHeight="1" thickBot="1">
      <c r="B42" s="7"/>
      <c r="C42" s="7"/>
      <c r="D42" s="7"/>
      <c r="E42" s="7"/>
      <c r="F42" s="7"/>
      <c r="G42" s="7"/>
      <c r="H42" s="7"/>
      <c r="I42" s="7"/>
      <c r="J42" s="7"/>
      <c r="O42" s="5"/>
    </row>
    <row r="43" spans="2:15" ht="30.75" customHeight="1" thickTop="1" thickBot="1">
      <c r="B43" s="16" t="s">
        <v>23</v>
      </c>
      <c r="C43" s="28"/>
      <c r="D43" s="8"/>
      <c r="E43" s="11" t="s">
        <v>22</v>
      </c>
      <c r="F43" s="12"/>
      <c r="G43" s="7"/>
      <c r="H43" s="7"/>
      <c r="I43" s="7"/>
      <c r="J43" s="7"/>
      <c r="O43" s="4">
        <f>IF(D43=32,1,0)</f>
        <v>0</v>
      </c>
    </row>
    <row r="44" spans="2:15" ht="17.25" customHeight="1" thickTop="1">
      <c r="B44" s="7"/>
      <c r="C44" s="7"/>
      <c r="D44" s="7"/>
      <c r="E44" s="7"/>
      <c r="F44" s="7"/>
      <c r="G44" s="7"/>
      <c r="H44" s="7"/>
      <c r="I44" s="7"/>
      <c r="J44" s="7"/>
      <c r="O44" s="5"/>
    </row>
    <row r="45" spans="2:15" ht="30.75" customHeight="1">
      <c r="B45" s="33" t="s">
        <v>35</v>
      </c>
      <c r="C45" s="33"/>
      <c r="D45" s="33"/>
      <c r="E45" s="33"/>
      <c r="F45" s="33"/>
      <c r="G45" s="33"/>
      <c r="H45" s="33"/>
      <c r="I45" s="33"/>
      <c r="J45" s="7"/>
      <c r="O45" s="5"/>
    </row>
    <row r="46" spans="2:15" ht="30.75" customHeight="1">
      <c r="B46" s="32" t="s">
        <v>24</v>
      </c>
      <c r="C46" s="32"/>
      <c r="D46" s="32"/>
      <c r="E46" s="32"/>
      <c r="F46" s="32"/>
      <c r="G46" s="32"/>
      <c r="H46" s="32"/>
      <c r="I46" s="32"/>
      <c r="J46" s="7"/>
      <c r="O46" s="5"/>
    </row>
    <row r="47" spans="2:15" ht="12.75" customHeight="1" thickBot="1">
      <c r="B47" s="7"/>
      <c r="C47" s="7"/>
      <c r="D47" s="7"/>
      <c r="E47" s="7"/>
      <c r="F47" s="7"/>
      <c r="G47" s="7"/>
      <c r="H47" s="7"/>
      <c r="I47" s="7"/>
      <c r="J47" s="7"/>
      <c r="O47" s="5"/>
    </row>
    <row r="48" spans="2:15" ht="30.75" customHeight="1" thickTop="1" thickBot="1">
      <c r="B48" s="18"/>
      <c r="C48" s="19"/>
      <c r="D48" s="8"/>
      <c r="E48" s="11"/>
      <c r="F48" s="12"/>
      <c r="G48" s="7"/>
      <c r="H48" s="7"/>
      <c r="I48" s="7"/>
      <c r="J48" s="7"/>
      <c r="O48" s="4">
        <f>IF(D48=5,1,0)</f>
        <v>0</v>
      </c>
    </row>
    <row r="49" spans="2:17" ht="18" customHeight="1" thickTop="1">
      <c r="B49" s="7"/>
      <c r="C49" s="7"/>
      <c r="D49" s="7"/>
      <c r="E49" s="7"/>
      <c r="F49" s="7"/>
      <c r="G49" s="7"/>
      <c r="H49" s="7"/>
      <c r="I49" s="7"/>
      <c r="J49" s="7"/>
      <c r="O49" s="5"/>
    </row>
    <row r="50" spans="2:17" ht="30.75" customHeight="1">
      <c r="B50" s="33" t="s">
        <v>30</v>
      </c>
      <c r="C50" s="33"/>
      <c r="D50" s="33"/>
      <c r="E50" s="33"/>
      <c r="F50" s="33"/>
      <c r="G50" s="33"/>
      <c r="H50" s="33"/>
      <c r="I50" s="33"/>
      <c r="J50" s="7"/>
      <c r="O50" s="5"/>
    </row>
    <row r="51" spans="2:17" ht="30.75" customHeight="1">
      <c r="B51" s="31" t="s">
        <v>25</v>
      </c>
      <c r="C51" s="31"/>
      <c r="D51" s="31"/>
      <c r="E51" s="31"/>
      <c r="F51" s="31"/>
      <c r="G51" s="31"/>
      <c r="H51" s="31"/>
      <c r="I51" s="31"/>
      <c r="J51" s="7"/>
      <c r="O51" s="5"/>
    </row>
    <row r="52" spans="2:17" ht="14.25" customHeight="1" thickBot="1">
      <c r="B52" s="17"/>
      <c r="C52" s="17"/>
      <c r="D52" s="17"/>
      <c r="E52" s="17"/>
      <c r="F52" s="17"/>
      <c r="G52" s="17"/>
      <c r="H52" s="17"/>
      <c r="I52" s="17"/>
      <c r="J52" s="7"/>
      <c r="O52" s="5"/>
    </row>
    <row r="53" spans="2:17" ht="30.75" customHeight="1" thickTop="1" thickBot="1">
      <c r="B53" s="18" t="s">
        <v>26</v>
      </c>
      <c r="C53" s="19"/>
      <c r="D53" s="8"/>
      <c r="E53" s="11"/>
      <c r="F53" s="7"/>
      <c r="G53" s="7"/>
      <c r="H53" s="7"/>
      <c r="I53" s="7"/>
      <c r="J53" s="7"/>
      <c r="O53" s="4">
        <f>IF(D53=305,1,0)</f>
        <v>0</v>
      </c>
    </row>
    <row r="54" spans="2:17" ht="20.25" customHeight="1" thickTop="1">
      <c r="B54" s="7"/>
      <c r="C54" s="7"/>
      <c r="D54" s="7"/>
      <c r="E54" s="7"/>
      <c r="F54" s="7"/>
      <c r="G54" s="7"/>
      <c r="H54" s="7"/>
      <c r="I54" s="7"/>
      <c r="J54" s="7"/>
      <c r="O54" s="5"/>
    </row>
    <row r="55" spans="2:17" ht="30.75" customHeight="1">
      <c r="B55" s="32" t="s">
        <v>31</v>
      </c>
      <c r="C55" s="32"/>
      <c r="D55" s="32"/>
      <c r="E55" s="32"/>
      <c r="F55" s="32"/>
      <c r="G55" s="32"/>
      <c r="H55" s="32"/>
      <c r="I55" s="32"/>
      <c r="J55" s="32"/>
      <c r="O55" s="5"/>
    </row>
    <row r="56" spans="2:17" ht="30.75" customHeight="1">
      <c r="B56" s="33"/>
      <c r="C56" s="33"/>
      <c r="D56" s="33" t="s">
        <v>28</v>
      </c>
      <c r="E56" s="33"/>
      <c r="F56" s="33"/>
      <c r="G56" s="33"/>
      <c r="H56" s="33"/>
      <c r="I56" s="33"/>
      <c r="J56" s="38"/>
      <c r="O56" s="5"/>
    </row>
    <row r="57" spans="2:17" ht="15.75" customHeight="1" thickBot="1">
      <c r="B57" s="7"/>
      <c r="C57" s="7"/>
      <c r="D57" s="7"/>
      <c r="E57" s="7"/>
      <c r="F57" s="7"/>
      <c r="G57" s="7"/>
      <c r="H57" s="7"/>
      <c r="I57" s="7"/>
      <c r="J57" s="13"/>
      <c r="O57" s="5"/>
    </row>
    <row r="58" spans="2:17" ht="30.75" customHeight="1" thickTop="1" thickBot="1">
      <c r="B58" s="18" t="s">
        <v>29</v>
      </c>
      <c r="C58" s="19"/>
      <c r="D58" s="8"/>
      <c r="E58" s="11"/>
      <c r="F58" s="7"/>
      <c r="G58" s="7"/>
      <c r="H58" s="7"/>
      <c r="I58" s="9"/>
      <c r="J58" s="9"/>
      <c r="K58" s="9"/>
      <c r="O58" s="4">
        <f>IF(D58=19,1,0)</f>
        <v>0</v>
      </c>
    </row>
    <row r="59" spans="2:17" ht="66.75" customHeight="1" thickTop="1">
      <c r="B59" s="24" t="s">
        <v>40</v>
      </c>
      <c r="C59" s="24"/>
      <c r="D59" s="24"/>
      <c r="E59" s="24"/>
      <c r="F59" s="24"/>
      <c r="G59" s="24"/>
      <c r="H59" s="24"/>
      <c r="I59" s="24"/>
      <c r="J59" s="24"/>
      <c r="K59" s="2"/>
      <c r="L59" s="2"/>
    </row>
    <row r="60" spans="2:17" ht="30.7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 ht="15.75" customHeight="1" thickBot="1"/>
    <row r="62" spans="2:17" ht="30.75" customHeight="1" thickTop="1" thickBot="1">
      <c r="B62" s="25" t="s">
        <v>0</v>
      </c>
      <c r="C62" s="25"/>
      <c r="D62" s="29">
        <v>10</v>
      </c>
      <c r="E62" s="6" t="s">
        <v>1</v>
      </c>
      <c r="F62" s="5"/>
      <c r="G62" s="22" t="s">
        <v>2</v>
      </c>
      <c r="H62" s="23"/>
      <c r="I62" s="29">
        <f>SUM(O9,O14,O20,O26,O33,O37,O43,O48,O53,O58)</f>
        <v>0</v>
      </c>
      <c r="J62" s="6" t="s">
        <v>1</v>
      </c>
    </row>
    <row r="63" spans="2:17" ht="30.75" customHeight="1" thickTop="1" thickBot="1">
      <c r="B63" s="5"/>
      <c r="C63" s="5"/>
      <c r="D63" s="5"/>
      <c r="E63" s="5"/>
      <c r="F63" s="5"/>
      <c r="G63" s="5"/>
      <c r="H63" s="5"/>
      <c r="I63" s="5"/>
      <c r="J63" s="5"/>
    </row>
    <row r="64" spans="2:17" ht="30.75" customHeight="1" thickTop="1" thickBot="1">
      <c r="B64" s="5"/>
      <c r="C64" s="5"/>
      <c r="D64" s="5"/>
      <c r="E64" s="22" t="s">
        <v>3</v>
      </c>
      <c r="F64" s="23"/>
      <c r="G64" s="30">
        <f>IF(I62=10,1,IF(I62&gt;=8,2,IF(I62&gt;=5,3,IF(I62&gt;=3,4,IF(I62&gt;=0,5)))))</f>
        <v>5</v>
      </c>
      <c r="H64" s="5"/>
      <c r="I64" s="5"/>
      <c r="J64" s="5"/>
    </row>
    <row r="65" ht="30.75" customHeight="1" thickTop="1"/>
  </sheetData>
  <sheetProtection password="86A5" sheet="1" objects="1" scenarios="1"/>
  <mergeCells count="34">
    <mergeCell ref="B51:I51"/>
    <mergeCell ref="B29:J29"/>
    <mergeCell ref="B35:G35"/>
    <mergeCell ref="B28:I28"/>
    <mergeCell ref="B31:I31"/>
    <mergeCell ref="B62:C62"/>
    <mergeCell ref="G62:H62"/>
    <mergeCell ref="B37:C37"/>
    <mergeCell ref="E37:F37"/>
    <mergeCell ref="B43:C43"/>
    <mergeCell ref="B33:C33"/>
    <mergeCell ref="B46:I46"/>
    <mergeCell ref="E64:F64"/>
    <mergeCell ref="B48:C48"/>
    <mergeCell ref="B60:Q60"/>
    <mergeCell ref="B55:J55"/>
    <mergeCell ref="B58:C58"/>
    <mergeCell ref="B59:J59"/>
    <mergeCell ref="B52:I52"/>
    <mergeCell ref="B53:C53"/>
    <mergeCell ref="B26:C26"/>
    <mergeCell ref="N5:Q5"/>
    <mergeCell ref="B11:F11"/>
    <mergeCell ref="B20:C20"/>
    <mergeCell ref="B7:I7"/>
    <mergeCell ref="B12:F12"/>
    <mergeCell ref="B17:H17"/>
    <mergeCell ref="B18:H18"/>
    <mergeCell ref="B22:H22"/>
    <mergeCell ref="B16:H16"/>
    <mergeCell ref="B1:D1"/>
    <mergeCell ref="F4:J4"/>
    <mergeCell ref="B14:C14"/>
    <mergeCell ref="B9:C9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Ziak</cp:lastModifiedBy>
  <dcterms:created xsi:type="dcterms:W3CDTF">2009-12-16T22:32:10Z</dcterms:created>
  <dcterms:modified xsi:type="dcterms:W3CDTF">2011-04-10T10:22:05Z</dcterms:modified>
</cp:coreProperties>
</file>